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Google Диск\Обучение\Задания\"/>
    </mc:Choice>
  </mc:AlternateContent>
  <xr:revisionPtr revIDLastSave="0" documentId="13_ncr:1_{3EC2B11F-8C8D-4A37-B90B-09F9D1FE1B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1-1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 s="1"/>
  <c r="F30" i="1"/>
  <c r="F31" i="1" s="1"/>
  <c r="D15" i="1"/>
  <c r="D16" i="1" s="1"/>
  <c r="C15" i="1"/>
  <c r="C16" i="1" s="1"/>
</calcChain>
</file>

<file path=xl/sharedStrings.xml><?xml version="1.0" encoding="utf-8"?>
<sst xmlns="http://schemas.openxmlformats.org/spreadsheetml/2006/main" count="46" uniqueCount="41">
  <si>
    <t>№</t>
  </si>
  <si>
    <t>Объект учета</t>
  </si>
  <si>
    <t>Сумма, грн.</t>
  </si>
  <si>
    <t xml:space="preserve">Як Ви вважаєте, які факти господарської діяльності зареєструє бухгалтер. Заповніть таблицю, ставлячи "1" в потрібних полях. </t>
  </si>
  <si>
    <t>Факти господарської діяльності</t>
  </si>
  <si>
    <t xml:space="preserve">Реєструються </t>
  </si>
  <si>
    <t>Не реєструються</t>
  </si>
  <si>
    <t>2. Виплата заробітної плати</t>
  </si>
  <si>
    <t>4. Переміщення працівників по офісу</t>
  </si>
  <si>
    <t>5. Нарахування штрафу за забруднення навколишнього середовища</t>
  </si>
  <si>
    <t>6. Сплата штрафу</t>
  </si>
  <si>
    <t>7. Отриманий кредит у банку</t>
  </si>
  <si>
    <t>8. Витрачена електроенергія</t>
  </si>
  <si>
    <t>9. Інформація про соціальний вплив діяльності організації</t>
  </si>
  <si>
    <t>10. Зобов'язання, що випливають з договорів (поставити стільки-то товарів, виплатити гроші кредитору)</t>
  </si>
  <si>
    <t>Завдання 1.1</t>
  </si>
  <si>
    <t>Рішення:</t>
  </si>
  <si>
    <t>Перевірка:</t>
  </si>
  <si>
    <t>Перевіряється правильність підсумків (кількість операцій)</t>
  </si>
  <si>
    <t>(при правильному заповненню - "Да")</t>
  </si>
  <si>
    <t>Завдання 1.2</t>
  </si>
  <si>
    <t>Згрупуйте майно (активи) та джерела його виникнення (пасиви). У випадку вірного заповнення підсумки по Активу і Пасиву співпадуть.</t>
  </si>
  <si>
    <t>Активи (№)</t>
  </si>
  <si>
    <t>Сума</t>
  </si>
  <si>
    <t>Пасиви (№)</t>
  </si>
  <si>
    <t>Всього</t>
  </si>
  <si>
    <t>Перевіряється правильність підсумкових сум</t>
  </si>
  <si>
    <t xml:space="preserve">Пальне </t>
  </si>
  <si>
    <t>Матеріали</t>
  </si>
  <si>
    <t>Статутний капітал (внесок власників)</t>
  </si>
  <si>
    <t xml:space="preserve">Кошти на розрахунковому рахунку (в банку) </t>
  </si>
  <si>
    <t xml:space="preserve">Кредиторська заборгованість по оплаті праці </t>
  </si>
  <si>
    <t xml:space="preserve">Кредиторська заборгованість підприємства органам соціального страхування </t>
  </si>
  <si>
    <t xml:space="preserve">Готова продукція </t>
  </si>
  <si>
    <t xml:space="preserve">Борг перед постачальниками </t>
  </si>
  <si>
    <t>Незавершене виробництво</t>
  </si>
  <si>
    <t xml:space="preserve">Короткострокові кредити банку </t>
  </si>
  <si>
    <t xml:space="preserve">Готівка в касі </t>
  </si>
  <si>
    <t>1. Продаж одного з автомобілів, що належить організації</t>
  </si>
  <si>
    <t>3. Приготування чаю в офісі</t>
  </si>
  <si>
    <t xml:space="preserve">Суми, які видані під звіт співробітникам (дебіторська заборгованість)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</si>
</sst>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7376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7376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EFEFEF"/>
      </patternFill>
    </fill>
    <fill>
      <patternFill patternType="solid">
        <fgColor theme="4" tint="0.39997558519241921"/>
        <bgColor rgb="FFEFEFEF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0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protection hidden="1"/>
    </xf>
    <xf numFmtId="0" fontId="6" fillId="0" borderId="0" xfId="0" applyFont="1" applyAlignment="1" applyProtection="1">
      <protection hidden="1"/>
    </xf>
    <xf numFmtId="0" fontId="3" fillId="4" borderId="1" xfId="0" applyFont="1" applyFill="1" applyBorder="1" applyProtection="1">
      <protection hidden="1"/>
    </xf>
    <xf numFmtId="0" fontId="4" fillId="6" borderId="1" xfId="0" applyFont="1" applyFill="1" applyBorder="1" applyAlignment="1" applyProtection="1">
      <alignment horizontal="center"/>
      <protection locked="0" hidden="1"/>
    </xf>
    <xf numFmtId="0" fontId="4" fillId="6" borderId="1" xfId="0" applyFont="1" applyFill="1" applyBorder="1" applyAlignment="1" applyProtection="1">
      <protection locked="0" hidden="1"/>
    </xf>
    <xf numFmtId="0" fontId="4" fillId="6" borderId="1" xfId="0" applyFont="1" applyFill="1" applyBorder="1" applyProtection="1">
      <protection locked="0"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7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5" borderId="1" xfId="0" applyFont="1" applyFill="1" applyBorder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horizontal="right"/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13" fillId="5" borderId="6" xfId="0" applyFont="1" applyFill="1" applyBorder="1" applyAlignment="1" applyProtection="1">
      <alignment horizontal="center"/>
      <protection hidden="1"/>
    </xf>
    <xf numFmtId="0" fontId="10" fillId="6" borderId="4" xfId="0" applyFont="1" applyFill="1" applyBorder="1" applyAlignment="1" applyProtection="1">
      <protection hidden="1"/>
    </xf>
    <xf numFmtId="0" fontId="10" fillId="6" borderId="5" xfId="0" applyFont="1" applyFill="1" applyBorder="1" applyAlignment="1" applyProtection="1">
      <protection hidden="1"/>
    </xf>
    <xf numFmtId="0" fontId="7" fillId="6" borderId="2" xfId="0" applyFont="1" applyFill="1" applyBorder="1" applyAlignment="1"/>
    <xf numFmtId="0" fontId="7" fillId="6" borderId="2" xfId="0" applyFont="1" applyFill="1" applyBorder="1" applyAlignment="1">
      <alignment wrapText="1"/>
    </xf>
    <xf numFmtId="0" fontId="9" fillId="0" borderId="0" xfId="0" applyFont="1" applyAlignment="1" applyProtection="1">
      <alignment horizontal="left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showRowColHeaders="0" tabSelected="1" workbookViewId="0">
      <selection activeCell="F24" sqref="F24"/>
    </sheetView>
  </sheetViews>
  <sheetFormatPr defaultColWidth="14.42578125" defaultRowHeight="15.75" customHeight="1" x14ac:dyDescent="0.2"/>
  <cols>
    <col min="1" max="1" width="3.5703125" style="1" customWidth="1"/>
    <col min="2" max="2" width="60.7109375" style="1" customWidth="1"/>
    <col min="3" max="3" width="17.42578125" style="1" customWidth="1"/>
    <col min="4" max="4" width="18.85546875" style="1" customWidth="1"/>
    <col min="5" max="16384" width="14.42578125" style="1"/>
  </cols>
  <sheetData>
    <row r="1" spans="2:5" ht="20.25" customHeight="1" x14ac:dyDescent="0.25">
      <c r="B1" s="15" t="s">
        <v>15</v>
      </c>
    </row>
    <row r="2" spans="2:5" ht="18.75" customHeight="1" x14ac:dyDescent="0.2">
      <c r="B2" s="2" t="s">
        <v>3</v>
      </c>
    </row>
    <row r="3" spans="2:5" ht="16.5" customHeight="1" x14ac:dyDescent="0.2">
      <c r="B3" s="16" t="s">
        <v>16</v>
      </c>
    </row>
    <row r="4" spans="2:5" ht="12.75" x14ac:dyDescent="0.2">
      <c r="B4" s="12" t="s">
        <v>4</v>
      </c>
      <c r="C4" s="12" t="s">
        <v>5</v>
      </c>
      <c r="D4" s="12" t="s">
        <v>6</v>
      </c>
    </row>
    <row r="5" spans="2:5" ht="12.75" x14ac:dyDescent="0.2">
      <c r="B5" s="13" t="s">
        <v>38</v>
      </c>
      <c r="C5" s="14">
        <v>1</v>
      </c>
      <c r="D5" s="14"/>
    </row>
    <row r="6" spans="2:5" ht="12.75" x14ac:dyDescent="0.2">
      <c r="B6" s="13" t="s">
        <v>7</v>
      </c>
      <c r="C6" s="14"/>
      <c r="D6" s="14"/>
    </row>
    <row r="7" spans="2:5" ht="12.75" x14ac:dyDescent="0.2">
      <c r="B7" s="13" t="s">
        <v>39</v>
      </c>
      <c r="C7" s="14"/>
      <c r="D7" s="14"/>
    </row>
    <row r="8" spans="2:5" ht="12.75" x14ac:dyDescent="0.2">
      <c r="B8" s="13" t="s">
        <v>8</v>
      </c>
      <c r="C8" s="14"/>
      <c r="D8" s="14"/>
    </row>
    <row r="9" spans="2:5" ht="25.5" x14ac:dyDescent="0.2">
      <c r="B9" s="13" t="s">
        <v>9</v>
      </c>
      <c r="C9" s="14"/>
      <c r="D9" s="14"/>
    </row>
    <row r="10" spans="2:5" ht="12.75" x14ac:dyDescent="0.2">
      <c r="B10" s="13" t="s">
        <v>10</v>
      </c>
      <c r="C10" s="14"/>
      <c r="D10" s="14"/>
    </row>
    <row r="11" spans="2:5" ht="12.75" x14ac:dyDescent="0.2">
      <c r="B11" s="13" t="s">
        <v>11</v>
      </c>
      <c r="C11" s="14"/>
      <c r="D11" s="14"/>
    </row>
    <row r="12" spans="2:5" ht="12.75" x14ac:dyDescent="0.2">
      <c r="B12" s="13" t="s">
        <v>12</v>
      </c>
      <c r="C12" s="14"/>
      <c r="D12" s="14"/>
    </row>
    <row r="13" spans="2:5" ht="12.75" x14ac:dyDescent="0.2">
      <c r="B13" s="13" t="s">
        <v>13</v>
      </c>
      <c r="C13" s="14"/>
      <c r="D13" s="14"/>
    </row>
    <row r="14" spans="2:5" ht="25.5" x14ac:dyDescent="0.2">
      <c r="B14" s="13" t="s">
        <v>14</v>
      </c>
      <c r="C14" s="14"/>
      <c r="D14" s="14"/>
    </row>
    <row r="15" spans="2:5" ht="12.75" x14ac:dyDescent="0.2">
      <c r="C15" s="11">
        <f t="shared" ref="C15:D15" si="0">SUM(C5:C14)</f>
        <v>1</v>
      </c>
      <c r="D15" s="11">
        <f t="shared" si="0"/>
        <v>0</v>
      </c>
    </row>
    <row r="16" spans="2:5" ht="12.75" x14ac:dyDescent="0.2">
      <c r="B16" s="17" t="s">
        <v>17</v>
      </c>
      <c r="C16" s="4" t="str">
        <f>IF(C15=7,"Так","Ні")</f>
        <v>Ні</v>
      </c>
      <c r="D16" s="4" t="str">
        <f>IF(D15=3,"Так","Ні")</f>
        <v>Ні</v>
      </c>
      <c r="E16" s="5"/>
    </row>
    <row r="17" spans="1:8" ht="12.75" x14ac:dyDescent="0.2">
      <c r="B17" s="18" t="s">
        <v>18</v>
      </c>
      <c r="C17" s="19" t="s">
        <v>19</v>
      </c>
      <c r="E17" s="6"/>
    </row>
    <row r="19" spans="1:8" ht="15" x14ac:dyDescent="0.25">
      <c r="B19" s="15" t="s">
        <v>20</v>
      </c>
    </row>
    <row r="20" spans="1:8" ht="27" customHeight="1" x14ac:dyDescent="0.2">
      <c r="B20" s="20" t="s">
        <v>21</v>
      </c>
    </row>
    <row r="21" spans="1:8" ht="12.75" x14ac:dyDescent="0.2">
      <c r="A21" s="21" t="s">
        <v>0</v>
      </c>
      <c r="B21" s="24" t="s">
        <v>1</v>
      </c>
      <c r="C21" s="21" t="s">
        <v>2</v>
      </c>
      <c r="E21" s="29" t="s">
        <v>16</v>
      </c>
    </row>
    <row r="22" spans="1:8" ht="12.75" x14ac:dyDescent="0.2">
      <c r="A22" s="25">
        <v>1</v>
      </c>
      <c r="B22" s="27" t="s">
        <v>27</v>
      </c>
      <c r="C22" s="26">
        <v>1300</v>
      </c>
      <c r="E22" s="21" t="s">
        <v>22</v>
      </c>
      <c r="F22" s="21" t="s">
        <v>23</v>
      </c>
      <c r="G22" s="21" t="s">
        <v>24</v>
      </c>
      <c r="H22" s="21" t="s">
        <v>23</v>
      </c>
    </row>
    <row r="23" spans="1:8" ht="12.75" x14ac:dyDescent="0.2">
      <c r="A23" s="25">
        <v>2</v>
      </c>
      <c r="B23" s="27" t="s">
        <v>28</v>
      </c>
      <c r="C23" s="26">
        <v>2000</v>
      </c>
      <c r="E23" s="8">
        <v>1</v>
      </c>
      <c r="F23" s="9">
        <v>1300</v>
      </c>
      <c r="G23" s="8"/>
      <c r="H23" s="9"/>
    </row>
    <row r="24" spans="1:8" ht="12.75" x14ac:dyDescent="0.2">
      <c r="A24" s="25">
        <v>3</v>
      </c>
      <c r="B24" s="27" t="s">
        <v>29</v>
      </c>
      <c r="C24" s="26">
        <v>10000</v>
      </c>
      <c r="E24" s="8"/>
      <c r="F24" s="9"/>
      <c r="G24" s="8"/>
      <c r="H24" s="9"/>
    </row>
    <row r="25" spans="1:8" ht="12.75" x14ac:dyDescent="0.2">
      <c r="A25" s="25">
        <v>4</v>
      </c>
      <c r="B25" s="27" t="s">
        <v>30</v>
      </c>
      <c r="C25" s="26">
        <v>8000</v>
      </c>
      <c r="E25" s="8"/>
      <c r="F25" s="9"/>
      <c r="G25" s="8"/>
      <c r="H25" s="9"/>
    </row>
    <row r="26" spans="1:8" ht="12.75" x14ac:dyDescent="0.2">
      <c r="A26" s="25">
        <v>5</v>
      </c>
      <c r="B26" s="27" t="s">
        <v>31</v>
      </c>
      <c r="C26" s="26">
        <v>4000</v>
      </c>
      <c r="E26" s="8"/>
      <c r="F26" s="9"/>
      <c r="G26" s="8"/>
      <c r="H26" s="9"/>
    </row>
    <row r="27" spans="1:8" ht="25.5" x14ac:dyDescent="0.2">
      <c r="A27" s="25">
        <v>6</v>
      </c>
      <c r="B27" s="28" t="s">
        <v>32</v>
      </c>
      <c r="C27" s="26">
        <v>1000</v>
      </c>
      <c r="E27" s="8"/>
      <c r="F27" s="9"/>
      <c r="G27" s="8"/>
      <c r="H27" s="9"/>
    </row>
    <row r="28" spans="1:8" ht="12.75" x14ac:dyDescent="0.2">
      <c r="A28" s="25">
        <v>7</v>
      </c>
      <c r="B28" s="27" t="s">
        <v>33</v>
      </c>
      <c r="C28" s="26">
        <v>5000</v>
      </c>
      <c r="E28" s="8"/>
      <c r="F28" s="9"/>
      <c r="G28" s="8"/>
      <c r="H28" s="10"/>
    </row>
    <row r="29" spans="1:8" ht="12.75" x14ac:dyDescent="0.2">
      <c r="A29" s="25">
        <v>8</v>
      </c>
      <c r="B29" s="27" t="s">
        <v>34</v>
      </c>
      <c r="C29" s="26">
        <v>2000</v>
      </c>
      <c r="E29" s="8"/>
      <c r="F29" s="9"/>
      <c r="G29" s="8"/>
      <c r="H29" s="10"/>
    </row>
    <row r="30" spans="1:8" ht="12.75" x14ac:dyDescent="0.2">
      <c r="A30" s="25">
        <v>9</v>
      </c>
      <c r="B30" s="27" t="s">
        <v>35</v>
      </c>
      <c r="C30" s="26">
        <v>3000</v>
      </c>
      <c r="E30" s="22" t="s">
        <v>25</v>
      </c>
      <c r="F30" s="7">
        <f>SUM(F23:F29)</f>
        <v>1300</v>
      </c>
      <c r="G30" s="22" t="s">
        <v>25</v>
      </c>
      <c r="H30" s="7">
        <f>SUM(H23:H29)</f>
        <v>0</v>
      </c>
    </row>
    <row r="31" spans="1:8" ht="12.75" x14ac:dyDescent="0.2">
      <c r="A31" s="25">
        <v>10</v>
      </c>
      <c r="B31" s="27" t="s">
        <v>40</v>
      </c>
      <c r="C31" s="26">
        <v>500</v>
      </c>
      <c r="E31" s="17" t="s">
        <v>17</v>
      </c>
      <c r="F31" s="4" t="str">
        <f>IF(F30=20000,"Так","Ні")</f>
        <v>Ні</v>
      </c>
      <c r="G31" s="17" t="s">
        <v>17</v>
      </c>
      <c r="H31" s="4" t="str">
        <f>IF(H30=20000,"Так","Ні")</f>
        <v>Ні</v>
      </c>
    </row>
    <row r="32" spans="1:8" ht="12.75" x14ac:dyDescent="0.2">
      <c r="A32" s="25">
        <v>11</v>
      </c>
      <c r="B32" s="27" t="s">
        <v>36</v>
      </c>
      <c r="C32" s="26">
        <v>3000</v>
      </c>
      <c r="E32" s="23" t="s">
        <v>26</v>
      </c>
    </row>
    <row r="33" spans="1:3" ht="12.75" x14ac:dyDescent="0.2">
      <c r="A33" s="25">
        <v>12</v>
      </c>
      <c r="B33" s="27" t="s">
        <v>37</v>
      </c>
      <c r="C33" s="26">
        <v>200</v>
      </c>
    </row>
    <row r="34" spans="1:3" ht="12.75" x14ac:dyDescent="0.2">
      <c r="B34" s="3"/>
    </row>
  </sheetData>
  <sheetProtection algorithmName="SHA-512" hashValue="IzDS4W0nvngBjzeA5LXmU+YRbGAuDWqRkUcrDfSemh5poTmh0778h4DbJkbKBMMtPQPys/U68FDXc016YlvCCA==" saltValue="6HhwUq8SHFesUBUxkph3O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1.1-1.2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Oleg</cp:lastModifiedBy>
  <cp:lastPrinted>2016-03-22T08:20:53Z</cp:lastPrinted>
  <dcterms:modified xsi:type="dcterms:W3CDTF">2020-07-10T02:45:54Z</dcterms:modified>
</cp:coreProperties>
</file>